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no\Desktop\"/>
    </mc:Choice>
  </mc:AlternateContent>
  <bookViews>
    <workbookView xWindow="0" yWindow="0" windowWidth="28800" windowHeight="12435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<sst xmlns="http://schemas.openxmlformats.org/spreadsheetml/2006/main" count="49" uniqueCount="25">
  <si>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</si>
  <si>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</si>
  <si>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</si>
  <si>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</si>
  <si>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</si>
  <si>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</si>
  <si>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</si>
  <si>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</si>
  <si>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</si>
  <si>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</si>
  <si>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</si>
  <si>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</si>
  <si>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</si>
  <si>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</si>
  <si>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</si>
  <si>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</si>
  <si>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</si>
  <si>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</si>
  <si>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</si>
  <si>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</si>
  <si>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 xml:space="preserve">CENTRO PROVINCIALE ISTRUZIONE ADULTI </t>
  </si>
  <si>
    <t>22100 COMO (CO) - VIA LUCINI,3 - C.F. 95119390136 C.M. COMM15400T</t>
  </si>
  <si>
    <t>2023</t>
  </si>
  <si>
    <t>8B00883493 del 11/09/2023</t>
  </si>
  <si>
    <t>227 del 12/10/2023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</si>
</sst>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9" sqref="C9:D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2</v>
      </c>
      <c r="B9" s="33"/>
      <c r="C9" s="32">
        <f>SUM(C13:C16)</f>
        <v>822.02</v>
      </c>
      <c r="D9" s="33"/>
      <c r="E9" s="38">
        <f>('Trimestre 1'!H1+'Trimestre 2'!H1+'Trimestre 3'!H1+'Trimestre 4'!H1)/C9</f>
        <v>71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0</v>
      </c>
      <c r="C13" s="26">
        <f>'Trimestre 1'!B1</f>
        <v>0</v>
      </c>
      <c r="D13" s="26">
        <f>'Trimestre 1'!G1</f>
        <v>0</v>
      </c>
      <c r="E13" s="26">
        <v>157.1</v>
      </c>
      <c r="F13" s="30">
        <v>2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0</v>
      </c>
      <c r="C14" s="26">
        <f>'Trimestre 2'!B1</f>
        <v>0</v>
      </c>
      <c r="D14" s="26">
        <f>'Trimestre 2'!G1</f>
        <v>0</v>
      </c>
      <c r="E14" s="26">
        <v>0</v>
      </c>
      <c r="F14" s="30">
        <v>0</v>
      </c>
    </row>
    <row r="15" spans="1:9" ht="22.5" customHeight="1" x14ac:dyDescent="0.25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>
        <v>0</v>
      </c>
      <c r="F15" s="30">
        <v>0</v>
      </c>
    </row>
    <row r="16" spans="1:9" ht="21.75" customHeight="1" x14ac:dyDescent="0.25">
      <c r="A16" s="25" t="s">
        <v>16</v>
      </c>
      <c r="B16" s="14">
        <f>'Trimestre 4'!C1</f>
        <v>2</v>
      </c>
      <c r="C16" s="26">
        <f>'Trimestre 4'!B1</f>
        <v>822.02</v>
      </c>
      <c r="D16" s="26">
        <f>'Trimestre 4'!G1</f>
        <v>71</v>
      </c>
      <c r="E16" s="26">
        <v>144.97999999999999</v>
      </c>
      <c r="F16" s="30">
        <v>2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822.02</v>
      </c>
      <c r="C1" s="31">
        <f>COUNTA(A4:A203)</f>
        <v>2</v>
      </c>
      <c r="G1" s="13">
        <f>IF(B1&lt;&gt;0,H1/B1,0)</f>
        <v>71</v>
      </c>
      <c r="H1" s="12">
        <f>SUM(H4:H195)</f>
        <v>58363.42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23</v>
      </c>
      <c r="B4" s="9">
        <v>222.02</v>
      </c>
      <c r="C4" s="10">
        <v>45211</v>
      </c>
      <c r="D4" s="10">
        <v>45282</v>
      </c>
      <c r="E4" s="10"/>
      <c r="F4" s="10"/>
      <c r="G4" s="1">
        <f>D4-C4-(F4-E4)</f>
        <v>71</v>
      </c>
      <c r="H4" s="9">
        <f>B4*G4</f>
        <v>15763.42</v>
      </c>
    </row>
    <row r="5" spans="1:8" x14ac:dyDescent="0.25">
      <c r="A5" s="16" t="s">
        <v>24</v>
      </c>
      <c r="B5" s="9">
        <v>600</v>
      </c>
      <c r="C5" s="10">
        <v>45211</v>
      </c>
      <c r="D5" s="10">
        <v>45282</v>
      </c>
      <c r="E5" s="10"/>
      <c r="F5" s="10"/>
      <c r="G5" s="1">
        <f t="shared" ref="G5:G68" si="0">D5-C5-(F5-E5)</f>
        <v>71</v>
      </c>
      <c r="H5" s="9">
        <f t="shared" ref="H5:H68" si="1">B5*G5</f>
        <v>42600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tino</dc:creator>
  <cp:lastModifiedBy>tino</cp:lastModifiedBy>
  <dcterms:created xsi:type="dcterms:W3CDTF">2006-09-16T00:00:00Z</dcterms:created>
  <dcterms:modified xsi:type="dcterms:W3CDTF">2024-06-17T13:52:09Z</dcterms:modified>
</cp:coreProperties>
</file>